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'Лист1'!$A$2:$S$40</definedName>
  </definedNames>
  <calcPr concurrentCalc="0"/>
</workbook>
</file>

<file path=xl/sharedStrings.xml><?xml version="1.0" encoding="utf-8"?>
<sst xmlns="http://schemas.openxmlformats.org/spreadsheetml/2006/main" count="44" uniqueCount="44">
  <si>
    <t>SunFasad.ru</t>
  </si>
  <si>
    <t xml:space="preserve">Заявка на изготовление фасадов</t>
  </si>
  <si>
    <t>info@sunfasad.ru</t>
  </si>
  <si>
    <t xml:space="preserve">г. Чехов, ул. Полиграфистов 1</t>
  </si>
  <si>
    <t xml:space="preserve"> +7 (925) 837-23-13</t>
  </si>
  <si>
    <t xml:space="preserve">№ заказа:</t>
  </si>
  <si>
    <t xml:space="preserve">заполняется менеджером</t>
  </si>
  <si>
    <t xml:space="preserve">Заказчик (ФИО, телефон):</t>
  </si>
  <si>
    <t xml:space="preserve">Дата заказа:</t>
  </si>
  <si>
    <t>Примечание:</t>
  </si>
  <si>
    <t xml:space="preserve">Дата готовности:</t>
  </si>
  <si>
    <t>№</t>
  </si>
  <si>
    <t xml:space="preserve">Тип детали*</t>
  </si>
  <si>
    <t>Примечания</t>
  </si>
  <si>
    <t xml:space="preserve">Присадки, пазы и тд</t>
  </si>
  <si>
    <t xml:space="preserve">Высота
H</t>
  </si>
  <si>
    <t xml:space="preserve">Ширина
W</t>
  </si>
  <si>
    <t>Кол-во</t>
  </si>
  <si>
    <t xml:space="preserve">Цвет (RAL/WCP/NCS/
подбор)</t>
  </si>
  <si>
    <t xml:space="preserve">Тип Покрытия лиц. стороны
(Глянец/Матовый)</t>
  </si>
  <si>
    <t xml:space="preserve">Фрезеровка (нет/"артикул"/по образцу)</t>
  </si>
  <si>
    <t xml:space="preserve">Тип Покрытия тыльной стороны (Ламинат/Глянец/ Матовый)</t>
  </si>
  <si>
    <t xml:space="preserve">Толщина МДФ</t>
  </si>
  <si>
    <t>м2</t>
  </si>
  <si>
    <t xml:space="preserve">Цена за м2</t>
  </si>
  <si>
    <t xml:space="preserve">k сложности</t>
  </si>
  <si>
    <t>Стоимость</t>
  </si>
  <si>
    <t>Глухой</t>
  </si>
  <si>
    <t>присадки</t>
  </si>
  <si>
    <t xml:space="preserve">RAL 9016</t>
  </si>
  <si>
    <t>Матовый</t>
  </si>
  <si>
    <t>нет</t>
  </si>
  <si>
    <t>ламинат</t>
  </si>
  <si>
    <t>19мм</t>
  </si>
  <si>
    <t>Итого:</t>
  </si>
  <si>
    <t xml:space="preserve">Дополнительные Услуги</t>
  </si>
  <si>
    <t xml:space="preserve">Наименование </t>
  </si>
  <si>
    <t>Цена</t>
  </si>
  <si>
    <t xml:space="preserve">Рем. комплект</t>
  </si>
  <si>
    <t>краска</t>
  </si>
  <si>
    <t>Петли</t>
  </si>
  <si>
    <t xml:space="preserve">Общая сумма:</t>
  </si>
  <si>
    <t xml:space="preserve">*Типы деталей:</t>
  </si>
  <si>
    <t xml:space="preserve">глухой, витрина, зеркало,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</si>
</sst>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"/>
    <numFmt numFmtId="161" formatCode="#,##0.00\ _₽"/>
  </numFmts>
  <fonts count="29">
    <font>
      <name val="Arial Cyr"/>
      <color theme="1"/>
      <sz val="7.000000"/>
    </font>
    <font>
      <name val="Arial Cyr"/>
      <color indexed="4"/>
      <sz val="7.000000"/>
      <u/>
    </font>
    <font>
      <name val="Calibri"/>
      <color theme="1"/>
      <sz val="11.000000"/>
      <scheme val="minor"/>
    </font>
    <font>
      <name val="Arial"/>
      <color indexed="64"/>
      <sz val="10.000000"/>
    </font>
    <font>
      <name val="Times New Roman"/>
      <sz val="7.000000"/>
    </font>
    <font>
      <name val="Times New Roman"/>
      <b/>
      <sz val="12.000000"/>
    </font>
    <font>
      <name val="Times New Roman"/>
      <sz val="12.000000"/>
    </font>
    <font>
      <name val="Cambria"/>
      <sz val="18.000000"/>
      <scheme val="major"/>
    </font>
    <font>
      <name val="Times New Roman"/>
      <color indexed="4"/>
      <sz val="12.000000"/>
      <u/>
    </font>
    <font>
      <name val="Times New Roman"/>
      <i/>
      <color theme="1" tint="0.499984740745262"/>
      <sz val="12.000000"/>
    </font>
    <font>
      <name val="Times New Roman"/>
      <b/>
      <color theme="1" tint="0.499984740745262"/>
      <sz val="22.000000"/>
    </font>
    <font>
      <name val="Times New Roman"/>
      <b/>
      <sz val="16.000000"/>
    </font>
    <font>
      <name val="Times New Roman"/>
      <b/>
      <color indexed="2"/>
      <sz val="18.000000"/>
    </font>
    <font>
      <name val="Times New Roman"/>
      <color indexed="2"/>
      <sz val="12.000000"/>
    </font>
    <font>
      <name val="Times New Roman"/>
      <b/>
      <sz val="11.000000"/>
    </font>
    <font>
      <name val="Times New Roman"/>
      <b/>
      <i/>
      <sz val="16.000000"/>
    </font>
    <font>
      <name val="Times New Roman"/>
      <color indexed="64"/>
      <sz val="10.000000"/>
    </font>
    <font>
      <name val="Times New Roman"/>
      <b/>
      <sz val="9.000000"/>
    </font>
    <font>
      <name val="Arial Cyr"/>
      <color indexed="64"/>
      <sz val="8.000000"/>
    </font>
    <font>
      <name val="Times New Roman"/>
      <i/>
      <color indexed="2"/>
      <sz val="10.000000"/>
    </font>
    <font>
      <name val="Arial Cyr"/>
      <i/>
      <color indexed="2"/>
      <sz val="10.000000"/>
    </font>
    <font>
      <name val="Times New Roman"/>
      <i/>
      <color indexed="2"/>
      <sz val="11.000000"/>
    </font>
    <font>
      <name val="Times New Roman"/>
      <sz val="10.000000"/>
    </font>
    <font>
      <name val="Arial Cyr"/>
      <color indexed="64"/>
      <sz val="10.000000"/>
    </font>
    <font>
      <name val="Times New Roman"/>
      <b/>
      <sz val="10.000000"/>
    </font>
    <font>
      <name val="Times New Roman"/>
      <sz val="11.000000"/>
    </font>
    <font>
      <name val="Times New Roman"/>
      <b/>
      <color indexed="2"/>
      <sz val="11.000000"/>
    </font>
    <font>
      <name val="Times New Roman"/>
      <sz val="14.000000"/>
    </font>
    <font>
      <name val="Times New Roman"/>
      <b/>
      <color indexed="2"/>
      <sz val="16.000000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indexed="65"/>
        <bgColor indexed="65"/>
      </patternFill>
    </fill>
    <fill>
      <patternFill patternType="solid">
        <fgColor indexed="5"/>
        <bgColor indexed="5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fontId="0" fillId="0" borderId="0" numFmtId="0" applyNumberFormat="1" applyFont="1" applyFill="1" applyBorder="1"/>
    <xf fontId="1" fillId="0" borderId="0" numFmtId="0" applyNumberFormat="0" applyFont="1" applyFill="0" applyBorder="0" applyProtection="0">
      <alignment vertical="top"/>
      <protection locked="0"/>
    </xf>
    <xf fontId="2" fillId="0" borderId="0" numFmtId="0" applyNumberFormat="1" applyFont="1" applyFill="1" applyBorder="1"/>
    <xf fontId="3" fillId="0" borderId="0" numFmtId="0" applyNumberFormat="1" applyFont="1" applyFill="1" applyBorder="1"/>
  </cellStyleXfs>
  <cellXfs count="112">
    <xf fontId="0" fillId="0" borderId="0" numFmtId="0" xfId="0"/>
    <xf fontId="4" fillId="0" borderId="0" numFmtId="0" xfId="0" applyFont="1"/>
    <xf fontId="4" fillId="0" borderId="0" numFmtId="0" xfId="0" applyFont="1" applyAlignment="1">
      <alignment horizontal="center"/>
    </xf>
    <xf fontId="5" fillId="0" borderId="0" numFmtId="0" xfId="0" applyFont="1" applyAlignment="1">
      <alignment horizontal="right"/>
    </xf>
    <xf fontId="5" fillId="0" borderId="0" numFmtId="0" xfId="0" applyFont="1"/>
    <xf fontId="6" fillId="0" borderId="0" numFmtId="0" xfId="0" applyFont="1" applyAlignment="1">
      <alignment horizontal="right"/>
    </xf>
    <xf fontId="7" fillId="0" borderId="0" numFmtId="0" xfId="0" applyFont="1"/>
    <xf fontId="8" fillId="0" borderId="0" numFmtId="0" xfId="1" applyFont="1" applyAlignment="1" applyProtection="1">
      <alignment horizontal="right"/>
    </xf>
    <xf fontId="6" fillId="0" borderId="1" numFmtId="0" xfId="0" applyFont="1" applyBorder="1" applyAlignment="1" applyProtection="1">
      <alignment horizontal="right" vertical="center"/>
      <protection locked="0"/>
    </xf>
    <xf fontId="5" fillId="0" borderId="2" numFmtId="0" xfId="0" applyFont="1" applyBorder="1" applyAlignment="1" applyProtection="1">
      <alignment horizontal="right" vertical="center"/>
      <protection locked="0"/>
    </xf>
    <xf fontId="9" fillId="0" borderId="3" numFmtId="0" xfId="0" applyFont="1" applyBorder="1" applyAlignment="1" applyProtection="1">
      <alignment horizontal="left" vertical="center"/>
      <protection locked="0"/>
    </xf>
    <xf fontId="9" fillId="0" borderId="4" numFmtId="0" xfId="0" applyFont="1" applyBorder="1" applyAlignment="1" applyProtection="1">
      <alignment horizontal="left" vertical="center"/>
      <protection locked="0"/>
    </xf>
    <xf fontId="10" fillId="0" borderId="4" numFmtId="0" xfId="0" applyFont="1" applyBorder="1" applyAlignment="1" applyProtection="1">
      <alignment horizontal="left" vertical="center"/>
      <protection locked="0"/>
    </xf>
    <xf fontId="10" fillId="0" borderId="5" numFmtId="0" xfId="0" applyFont="1" applyBorder="1" applyAlignment="1" applyProtection="1">
      <alignment horizontal="left" vertical="center"/>
      <protection locked="0"/>
    </xf>
    <xf fontId="6" fillId="0" borderId="2" numFmtId="0" xfId="0" applyFont="1" applyBorder="1" applyAlignment="1" applyProtection="1">
      <alignment horizontal="right" vertical="center"/>
      <protection locked="0"/>
    </xf>
    <xf fontId="11" fillId="0" borderId="3" numFmtId="0" xfId="0" applyFont="1" applyBorder="1" applyAlignment="1" applyProtection="1">
      <alignment horizontal="center" vertical="center"/>
      <protection locked="0"/>
    </xf>
    <xf fontId="11" fillId="0" borderId="4" numFmtId="0" xfId="0" applyFont="1" applyBorder="1" applyAlignment="1" applyProtection="1">
      <alignment horizontal="center" vertical="center"/>
      <protection locked="0"/>
    </xf>
    <xf fontId="11" fillId="0" borderId="5" numFmtId="0" xfId="0" applyFont="1" applyBorder="1" applyAlignment="1" applyProtection="1">
      <alignment horizontal="center" vertical="center"/>
      <protection locked="0"/>
    </xf>
    <xf fontId="5" fillId="0" borderId="6" numFmtId="0" xfId="0" applyFont="1" applyBorder="1" applyAlignment="1" applyProtection="1">
      <alignment horizontal="center" vertical="center"/>
      <protection locked="0"/>
    </xf>
    <xf fontId="12" fillId="0" borderId="7" numFmtId="0" xfId="0" applyFont="1" applyBorder="1" applyAlignment="1" applyProtection="1">
      <alignment horizontal="center" vertical="center"/>
      <protection locked="0"/>
    </xf>
    <xf fontId="6" fillId="0" borderId="8" numFmtId="0" xfId="0" applyFont="1" applyBorder="1" applyAlignment="1" applyProtection="1">
      <alignment horizontal="right" vertical="center"/>
      <protection locked="0"/>
    </xf>
    <xf fontId="5" fillId="0" borderId="9" numFmtId="0" xfId="0" applyFont="1" applyBorder="1" applyAlignment="1" applyProtection="1">
      <alignment horizontal="right" vertical="center"/>
      <protection locked="0"/>
    </xf>
    <xf fontId="6" fillId="0" borderId="10" numFmtId="14" xfId="0" applyNumberFormat="1" applyFont="1" applyBorder="1" applyAlignment="1" applyProtection="1">
      <alignment horizontal="left" vertical="center"/>
      <protection locked="0"/>
    </xf>
    <xf fontId="6" fillId="0" borderId="11" numFmtId="14" xfId="0" applyNumberFormat="1" applyFont="1" applyBorder="1" applyAlignment="1" applyProtection="1">
      <alignment horizontal="left" vertical="center"/>
      <protection locked="0"/>
    </xf>
    <xf fontId="6" fillId="0" borderId="11" numFmtId="0" xfId="0" applyFont="1" applyBorder="1" applyAlignment="1" applyProtection="1">
      <alignment horizontal="left" vertical="center"/>
      <protection locked="0"/>
    </xf>
    <xf fontId="6" fillId="0" borderId="12" numFmtId="0" xfId="0" applyFont="1" applyBorder="1" applyAlignment="1" applyProtection="1">
      <alignment horizontal="left" vertical="center"/>
      <protection locked="0"/>
    </xf>
    <xf fontId="6" fillId="0" borderId="9" numFmtId="0" xfId="0" applyFont="1" applyBorder="1" applyAlignment="1" applyProtection="1">
      <alignment horizontal="right" vertical="center"/>
      <protection locked="0"/>
    </xf>
    <xf fontId="13" fillId="0" borderId="10" numFmtId="0" xfId="0" applyFont="1" applyBorder="1" applyAlignment="1" applyProtection="1">
      <alignment horizontal="center" vertical="center"/>
      <protection locked="0"/>
    </xf>
    <xf fontId="13" fillId="0" borderId="11" numFmtId="0" xfId="0" applyFont="1" applyBorder="1" applyAlignment="1" applyProtection="1">
      <alignment horizontal="center" vertical="center"/>
      <protection locked="0"/>
    </xf>
    <xf fontId="13" fillId="0" borderId="12" numFmtId="0" xfId="0" applyFont="1" applyBorder="1" applyAlignment="1" applyProtection="1">
      <alignment horizontal="center" vertical="center"/>
      <protection locked="0"/>
    </xf>
    <xf fontId="14" fillId="0" borderId="13" numFmtId="0" xfId="1" applyFont="1" applyBorder="1" applyAlignment="1" applyProtection="1">
      <alignment horizontal="center" vertical="center"/>
      <protection locked="0"/>
    </xf>
    <xf fontId="12" fillId="0" borderId="14" numFmtId="0" xfId="0" applyFont="1" applyBorder="1" applyAlignment="1" applyProtection="1">
      <alignment horizontal="center" vertical="center"/>
      <protection locked="0"/>
    </xf>
    <xf fontId="15" fillId="0" borderId="0" numFmtId="0" xfId="0" applyFont="1"/>
    <xf fontId="16" fillId="0" borderId="0" numFmtId="0" xfId="0" applyFont="1" applyAlignment="1">
      <alignment wrapText="1"/>
    </xf>
    <xf fontId="5" fillId="0" borderId="15" numFmtId="0" xfId="0" applyFont="1" applyBorder="1" applyAlignment="1" applyProtection="1">
      <alignment horizontal="right" vertical="center"/>
      <protection locked="0"/>
    </xf>
    <xf fontId="6" fillId="0" borderId="15" numFmtId="0" xfId="0" applyFont="1" applyBorder="1" applyAlignment="1" applyProtection="1">
      <alignment horizontal="right" vertical="center"/>
      <protection locked="0"/>
    </xf>
    <xf fontId="6" fillId="0" borderId="16" numFmtId="0" xfId="0" applyFont="1" applyBorder="1" applyAlignment="1" applyProtection="1">
      <alignment horizontal="center" vertical="center"/>
      <protection locked="0"/>
    </xf>
    <xf fontId="6" fillId="0" borderId="17" numFmtId="0" xfId="0" applyFont="1" applyBorder="1" applyAlignment="1" applyProtection="1">
      <alignment horizontal="center" vertical="center"/>
      <protection locked="0"/>
    </xf>
    <xf fontId="6" fillId="0" borderId="18" numFmtId="0" xfId="0" applyFont="1" applyBorder="1" applyAlignment="1" applyProtection="1">
      <alignment horizontal="center" vertical="center"/>
      <protection locked="0"/>
    </xf>
    <xf fontId="6" fillId="0" borderId="13" numFmtId="0" xfId="0" applyFont="1" applyBorder="1" applyAlignment="1" applyProtection="1">
      <alignment horizontal="center" vertical="center"/>
      <protection locked="0"/>
    </xf>
    <xf fontId="17" fillId="2" borderId="19" numFmtId="0" xfId="3" applyFont="1" applyFill="1" applyBorder="1" applyAlignment="1" applyProtection="1">
      <alignment horizontal="center"/>
    </xf>
    <xf fontId="17" fillId="2" borderId="15" numFmtId="0" xfId="3" applyFont="1" applyFill="1" applyBorder="1" applyAlignment="1" applyProtection="1">
      <alignment horizontal="center" vertical="center" wrapText="1"/>
    </xf>
    <xf fontId="17" fillId="2" borderId="15" numFmtId="0" xfId="3" applyFont="1" applyFill="1" applyBorder="1" applyAlignment="1" applyProtection="1">
      <alignment horizontal="center" vertical="center"/>
    </xf>
    <xf fontId="17" fillId="2" borderId="20" numFmtId="2" xfId="3" applyNumberFormat="1" applyFont="1" applyFill="1" applyBorder="1" applyAlignment="1">
      <alignment horizontal="center" vertical="center"/>
    </xf>
    <xf fontId="14" fillId="0" borderId="0" numFmtId="0" xfId="0" applyFont="1" applyAlignment="1">
      <alignment horizontal="center" vertical="center" wrapText="1"/>
    </xf>
    <xf fontId="6" fillId="0" borderId="0" numFmtId="0" xfId="0" applyFont="1" applyAlignment="1">
      <alignment vertical="center" wrapText="1"/>
    </xf>
    <xf fontId="4" fillId="0" borderId="0" numFmtId="0" xfId="0" applyFont="1" applyAlignment="1">
      <alignment wrapText="1"/>
    </xf>
    <xf fontId="18" fillId="0" borderId="9" numFmtId="0" xfId="0" applyFont="1" applyBorder="1" applyAlignment="1">
      <alignment horizontal="center"/>
    </xf>
    <xf fontId="19" fillId="0" borderId="9" numFmtId="0" xfId="3" applyFont="1" applyBorder="1" applyAlignment="1" applyProtection="1">
      <alignment horizontal="left" vertical="center" wrapText="1"/>
      <protection locked="0"/>
    </xf>
    <xf fontId="20" fillId="0" borderId="9" numFmtId="0" xfId="0" applyFont="1" applyBorder="1" applyAlignment="1">
      <alignment horizontal="left" vertical="top"/>
    </xf>
    <xf fontId="20" fillId="3" borderId="9" numFmtId="1" xfId="0" applyNumberFormat="1" applyFont="1" applyFill="1" applyBorder="1" applyAlignment="1">
      <alignment horizontal="center"/>
    </xf>
    <xf fontId="19" fillId="0" borderId="9" numFmtId="46" xfId="3" applyNumberFormat="1" applyFont="1" applyBorder="1" applyAlignment="1" applyProtection="1">
      <alignment horizontal="center" vertical="center"/>
      <protection locked="0"/>
    </xf>
    <xf fontId="19" fillId="0" borderId="9" numFmtId="1" xfId="3" applyNumberFormat="1" applyFont="1" applyBorder="1" applyAlignment="1" applyProtection="1">
      <alignment horizontal="center" vertical="center"/>
      <protection locked="0"/>
    </xf>
    <xf fontId="21" fillId="0" borderId="9" numFmtId="2" xfId="3" applyNumberFormat="1" applyFont="1" applyBorder="1" applyAlignment="1" applyProtection="1">
      <alignment horizontal="center" vertical="center"/>
      <protection hidden="1"/>
    </xf>
    <xf fontId="19" fillId="0" borderId="9" numFmtId="0" xfId="3" applyFont="1" applyBorder="1" applyAlignment="1" applyProtection="1">
      <alignment horizontal="center" vertical="distributed" wrapText="1"/>
      <protection locked="0"/>
    </xf>
    <xf fontId="19" fillId="0" borderId="9" numFmtId="160" xfId="3" applyNumberFormat="1" applyFont="1" applyBorder="1" applyAlignment="1" applyProtection="1">
      <alignment vertical="distributed"/>
      <protection hidden="1"/>
    </xf>
    <xf fontId="22" fillId="0" borderId="0" numFmtId="2" xfId="3" applyNumberFormat="1" applyFont="1"/>
    <xf fontId="22" fillId="0" borderId="9" numFmtId="0" xfId="3" applyFont="1" applyBorder="1" applyAlignment="1" applyProtection="1">
      <alignment horizontal="left" vertical="center" wrapText="1"/>
      <protection locked="0"/>
    </xf>
    <xf fontId="23" fillId="0" borderId="9" numFmtId="0" xfId="0" applyFont="1" applyBorder="1" applyAlignment="1">
      <alignment horizontal="left" vertical="top"/>
    </xf>
    <xf fontId="23" fillId="3" borderId="9" numFmtId="1" xfId="0" applyNumberFormat="1" applyFont="1" applyFill="1" applyBorder="1" applyAlignment="1">
      <alignment horizontal="center"/>
    </xf>
    <xf fontId="22" fillId="0" borderId="9" numFmtId="46" xfId="3" applyNumberFormat="1" applyFont="1" applyBorder="1" applyAlignment="1" applyProtection="1">
      <alignment horizontal="center" vertical="center"/>
      <protection locked="0"/>
    </xf>
    <xf fontId="24" fillId="0" borderId="9" numFmtId="46" xfId="3" applyNumberFormat="1" applyFont="1" applyBorder="1" applyAlignment="1" applyProtection="1">
      <alignment horizontal="center" vertical="center"/>
      <protection locked="0"/>
    </xf>
    <xf fontId="22" fillId="0" borderId="9" numFmtId="1" xfId="3" applyNumberFormat="1" applyFont="1" applyBorder="1" applyAlignment="1" applyProtection="1">
      <alignment horizontal="center" vertical="center"/>
      <protection locked="0"/>
    </xf>
    <xf fontId="25" fillId="0" borderId="9" numFmtId="2" xfId="3" applyNumberFormat="1" applyFont="1" applyBorder="1" applyAlignment="1" applyProtection="1">
      <alignment horizontal="center" vertical="center"/>
      <protection hidden="1"/>
    </xf>
    <xf fontId="22" fillId="0" borderId="9" numFmtId="0" xfId="3" applyFont="1" applyBorder="1" applyAlignment="1" applyProtection="1">
      <alignment horizontal="center" vertical="distributed" wrapText="1"/>
      <protection locked="0"/>
    </xf>
    <xf fontId="22" fillId="0" borderId="9" numFmtId="160" xfId="3" applyNumberFormat="1" applyFont="1" applyBorder="1" applyAlignment="1" applyProtection="1">
      <alignment vertical="distributed"/>
      <protection hidden="1"/>
    </xf>
    <xf fontId="14" fillId="0" borderId="21" numFmtId="0" xfId="3" applyFont="1" applyBorder="1" applyAlignment="1" applyProtection="1">
      <alignment horizontal="right"/>
      <protection locked="0"/>
    </xf>
    <xf fontId="14" fillId="0" borderId="0" numFmtId="0" xfId="3" applyFont="1" applyAlignment="1" applyProtection="1">
      <alignment horizontal="right"/>
      <protection locked="0"/>
    </xf>
    <xf fontId="5" fillId="0" borderId="22" numFmtId="1" xfId="3" applyNumberFormat="1" applyFont="1" applyBorder="1" applyAlignment="1" applyProtection="1">
      <alignment horizontal="center" vertical="center"/>
      <protection locked="0"/>
    </xf>
    <xf fontId="14" fillId="0" borderId="23" numFmtId="0" xfId="3" applyFont="1" applyBorder="1" applyAlignment="1" applyProtection="1">
      <alignment horizontal="right" vertical="distributed"/>
      <protection locked="0"/>
    </xf>
    <xf fontId="14" fillId="0" borderId="0" numFmtId="0" xfId="3" applyFont="1" applyAlignment="1" applyProtection="1">
      <alignment horizontal="right" vertical="distributed"/>
      <protection locked="0"/>
    </xf>
    <xf fontId="5" fillId="0" borderId="22" numFmtId="2" xfId="3" applyNumberFormat="1" applyFont="1" applyBorder="1" applyAlignment="1" applyProtection="1">
      <alignment horizontal="center" vertical="distributed"/>
      <protection hidden="1"/>
    </xf>
    <xf fontId="24" fillId="0" borderId="0" numFmtId="2" xfId="3" applyNumberFormat="1" applyFont="1" applyAlignment="1" applyProtection="1">
      <alignment horizontal="center" vertical="distributed" wrapText="1"/>
      <protection locked="0"/>
    </xf>
    <xf fontId="5" fillId="4" borderId="24" numFmtId="160" xfId="3" applyNumberFormat="1" applyFont="1" applyFill="1" applyBorder="1" applyAlignment="1" applyProtection="1">
      <alignment vertical="distributed"/>
      <protection hidden="1"/>
    </xf>
    <xf fontId="26" fillId="5" borderId="21" numFmtId="0" xfId="3" applyFont="1" applyFill="1" applyBorder="1" applyAlignment="1" applyProtection="1">
      <alignment horizontal="center" vertical="distributed"/>
      <protection locked="0"/>
    </xf>
    <xf fontId="26" fillId="5" borderId="0" numFmtId="0" xfId="3" applyFont="1" applyFill="1" applyAlignment="1" applyProtection="1">
      <alignment horizontal="center" vertical="distributed"/>
      <protection locked="0"/>
    </xf>
    <xf fontId="14" fillId="6" borderId="25" numFmtId="0" xfId="3" applyFont="1" applyFill="1" applyBorder="1" applyAlignment="1" applyProtection="1">
      <alignment horizontal="center"/>
      <protection locked="0"/>
    </xf>
    <xf fontId="24" fillId="6" borderId="25" numFmtId="0" xfId="3" applyFont="1" applyFill="1" applyBorder="1" applyAlignment="1" applyProtection="1">
      <alignment horizontal="center" vertical="center"/>
      <protection locked="0"/>
    </xf>
    <xf fontId="14" fillId="6" borderId="26" numFmtId="0" xfId="3" applyFont="1" applyFill="1" applyBorder="1" applyAlignment="1" applyProtection="1">
      <alignment horizontal="center" vertical="center"/>
      <protection locked="0"/>
    </xf>
    <xf fontId="14" fillId="6" borderId="27" numFmtId="0" xfId="3" applyFont="1" applyFill="1" applyBorder="1" applyAlignment="1" applyProtection="1">
      <alignment horizontal="center" vertical="center"/>
      <protection locked="0"/>
    </xf>
    <xf fontId="14" fillId="6" borderId="28" numFmtId="0" xfId="3" applyFont="1" applyFill="1" applyBorder="1" applyAlignment="1" applyProtection="1">
      <alignment horizontal="center" vertical="center"/>
      <protection locked="0"/>
    </xf>
    <xf fontId="17" fillId="0" borderId="25" numFmtId="0" xfId="3" applyFont="1" applyBorder="1" applyAlignment="1" applyProtection="1">
      <alignment horizontal="center" vertical="center" wrapText="1"/>
    </xf>
    <xf fontId="14" fillId="6" borderId="25" numFmtId="0" xfId="3" applyFont="1" applyFill="1" applyBorder="1" applyAlignment="1" applyProtection="1">
      <alignment horizontal="center" vertical="center"/>
      <protection locked="0"/>
    </xf>
    <xf fontId="14" fillId="0" borderId="0" numFmtId="0" xfId="3" applyFont="1" applyAlignment="1" applyProtection="1">
      <alignment horizontal="center" vertical="center"/>
      <protection locked="0"/>
    </xf>
    <xf fontId="25" fillId="6" borderId="9" numFmtId="0" xfId="3" applyFont="1" applyFill="1" applyBorder="1" applyAlignment="1" applyProtection="1">
      <alignment horizontal="center"/>
      <protection locked="0"/>
    </xf>
    <xf fontId="22" fillId="6" borderId="9" numFmtId="0" xfId="3" applyFont="1" applyFill="1" applyBorder="1" applyAlignment="1" applyProtection="1">
      <alignment horizontal="left" vertical="center"/>
      <protection locked="0"/>
    </xf>
    <xf fontId="25" fillId="6" borderId="9" numFmtId="0" xfId="3" applyFont="1" applyFill="1" applyBorder="1" applyAlignment="1" applyProtection="1">
      <alignment horizontal="center" vertical="center"/>
      <protection locked="0"/>
    </xf>
    <xf fontId="25" fillId="0" borderId="9" numFmtId="0" xfId="3" applyFont="1" applyBorder="1" applyAlignment="1" applyProtection="1">
      <alignment horizontal="center" vertical="center"/>
      <protection locked="0"/>
    </xf>
    <xf fontId="25" fillId="6" borderId="9" numFmtId="0" xfId="3" applyFont="1" applyFill="1" applyBorder="1" applyAlignment="1" applyProtection="1">
      <alignment horizontal="center" vertical="center"/>
    </xf>
    <xf fontId="14" fillId="0" borderId="9" numFmtId="161" xfId="3" applyNumberFormat="1" applyFont="1" applyBorder="1" applyAlignment="1" applyProtection="1">
      <alignment horizontal="right"/>
      <protection hidden="1"/>
    </xf>
    <xf fontId="14" fillId="0" borderId="0" numFmtId="161" xfId="3" applyNumberFormat="1" applyFont="1" applyAlignment="1" applyProtection="1">
      <alignment horizontal="right"/>
      <protection hidden="1"/>
    </xf>
    <xf fontId="6" fillId="0" borderId="0" numFmtId="0" xfId="0" applyFont="1"/>
    <xf fontId="25" fillId="6" borderId="10" numFmtId="0" xfId="3" applyFont="1" applyFill="1" applyBorder="1" applyAlignment="1" applyProtection="1">
      <alignment horizontal="center" vertical="center"/>
      <protection locked="0"/>
    </xf>
    <xf fontId="25" fillId="6" borderId="11" numFmtId="0" xfId="3" applyFont="1" applyFill="1" applyBorder="1" applyAlignment="1" applyProtection="1">
      <alignment horizontal="center" vertical="center"/>
      <protection locked="0"/>
    </xf>
    <xf fontId="25" fillId="6" borderId="12" numFmtId="0" xfId="3" applyFont="1" applyFill="1" applyBorder="1" applyAlignment="1" applyProtection="1">
      <alignment horizontal="center" vertical="center"/>
      <protection locked="0"/>
    </xf>
    <xf fontId="14" fillId="0" borderId="15" numFmtId="0" xfId="3" applyFont="1" applyBorder="1" applyAlignment="1" applyProtection="1">
      <alignment horizontal="right"/>
      <protection locked="0"/>
    </xf>
    <xf fontId="14" fillId="4" borderId="9" numFmtId="161" xfId="3" applyNumberFormat="1" applyFont="1" applyFill="1" applyBorder="1" applyAlignment="1" applyProtection="1">
      <alignment horizontal="right"/>
      <protection hidden="1"/>
    </xf>
    <xf fontId="27" fillId="0" borderId="0" numFmtId="0" xfId="0" applyFont="1" applyAlignment="1">
      <alignment horizontal="center" vertical="center"/>
    </xf>
    <xf fontId="27" fillId="0" borderId="0" numFmtId="0" xfId="0" applyFont="1" applyAlignment="1">
      <alignment horizontal="right" vertical="center"/>
    </xf>
    <xf fontId="28" fillId="7" borderId="10" numFmtId="2" xfId="3" applyNumberFormat="1" applyFont="1" applyFill="1" applyBorder="1" applyAlignment="1" applyProtection="1">
      <alignment horizontal="right" vertical="center"/>
    </xf>
    <xf fontId="28" fillId="7" borderId="12" numFmtId="2" xfId="3" applyNumberFormat="1" applyFont="1" applyFill="1" applyBorder="1" applyAlignment="1" applyProtection="1">
      <alignment horizontal="right" vertical="center"/>
    </xf>
    <xf fontId="5" fillId="0" borderId="0" numFmtId="2" xfId="0" applyNumberFormat="1" applyFont="1"/>
    <xf fontId="14" fillId="6" borderId="0" numFmtId="0" xfId="0" applyFont="1" applyFill="1"/>
    <xf fontId="28" fillId="0" borderId="0" numFmtId="2" xfId="3" applyNumberFormat="1" applyFont="1" applyAlignment="1" applyProtection="1">
      <alignment horizontal="right" vertical="center"/>
    </xf>
    <xf fontId="25" fillId="0" borderId="0" numFmtId="0" xfId="3" applyFont="1" applyAlignment="1" applyProtection="1">
      <alignment horizontal="right"/>
      <protection locked="0"/>
    </xf>
    <xf fontId="25" fillId="0" borderId="0" numFmtId="0" xfId="3" applyFont="1" applyAlignment="1" applyProtection="1">
      <alignment horizontal="left"/>
      <protection locked="0"/>
    </xf>
    <xf fontId="4" fillId="0" borderId="0" numFmtId="1" xfId="0" applyNumberFormat="1" applyFont="1"/>
    <xf fontId="28" fillId="0" borderId="0" numFmtId="0" xfId="3" applyFont="1" applyAlignment="1" applyProtection="1">
      <alignment horizontal="center" vertical="center"/>
    </xf>
    <xf fontId="14" fillId="0" borderId="0" numFmtId="0" xfId="0" applyFont="1" applyAlignment="1">
      <alignment horizontal="center"/>
    </xf>
    <xf fontId="14" fillId="0" borderId="0" numFmtId="0" xfId="0" applyFont="1"/>
    <xf fontId="14" fillId="0" borderId="0" numFmtId="0" xfId="0" applyFont="1" applyAlignment="1">
      <alignment horizontal="right"/>
    </xf>
    <xf fontId="27" fillId="0" borderId="0" numFmtId="0" xfId="0" applyFont="1"/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0</xdr:col>
      <xdr:colOff>215900</xdr:colOff>
      <xdr:row>2</xdr:row>
      <xdr:rowOff>16460</xdr:rowOff>
    </xdr:from>
    <xdr:to>
      <xdr:col>1</xdr:col>
      <xdr:colOff>787399</xdr:colOff>
      <xdr:row>7</xdr:row>
      <xdr:rowOff>12700</xdr:rowOff>
    </xdr:to>
    <xdr:pic>
      <xdr:nvPicPr>
        <xdr:cNvPr id="3" name="Рисунок 2" hidden="0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215899" y="270460"/>
          <a:ext cx="1041400" cy="1050340"/>
        </a:xfrm>
        <a:prstGeom prst="rect">
          <a:avLst/>
        </a:prstGeom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2" Type="http://schemas.openxmlformats.org/officeDocument/2006/relationships/drawing" Target="../drawings/drawing1.xml"/><Relationship  Id="rId1" Type="http://schemas.openxmlformats.org/officeDocument/2006/relationships/hyperlink" Target="mailto:info@sunfasad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K32" activeCellId="0" sqref="K32"/>
    </sheetView>
  </sheetViews>
  <sheetFormatPr baseColWidth="10" defaultColWidth="9.75" defaultRowHeight="8.25"/>
  <cols>
    <col bestFit="1" customWidth="1" min="1" max="1" style="2" width="9.25"/>
    <col customWidth="1" min="2" max="2" style="1" width="16.25"/>
    <col customWidth="1" min="3" max="4" style="1" width="14.25"/>
    <col bestFit="1" customWidth="1" min="5" max="5" style="1" width="9.25"/>
    <col bestFit="1" customWidth="1" min="6" max="6" style="1" width="10.25"/>
    <col bestFit="1" customWidth="1" min="7" max="7" style="1" width="9"/>
    <col customWidth="1" min="8" max="8" style="1" width="27.5"/>
    <col customWidth="1" min="9" max="9" style="1" width="16.75"/>
    <col customWidth="1" min="10" max="10" style="1" width="16.25"/>
    <col customWidth="1" min="11" max="11" style="1" width="23"/>
    <col bestFit="1" customWidth="1" min="12" max="12" style="1" width="11.75"/>
    <col bestFit="1" customWidth="1" min="13" max="13" style="1" width="14.75"/>
    <col customWidth="1" min="14" max="15" style="1" width="13.25"/>
    <col bestFit="1" customWidth="1" min="16" max="16" style="1" width="13.75"/>
    <col customWidth="1" min="17" max="17" style="1" width="25.25"/>
    <col customWidth="1" min="18" max="18" style="1" width="11.75"/>
    <col bestFit="1" customWidth="1" min="19" max="19" style="1" width="10.25"/>
    <col customWidth="1" min="20" max="20" style="1" width="14.75"/>
    <col min="21" max="16384" style="1" width="9.75"/>
  </cols>
  <sheetData>
    <row r="3" ht="13.85">
      <c r="P3" s="3"/>
    </row>
    <row r="4" ht="13.85">
      <c r="M4" s="4"/>
      <c r="P4" s="5" t="s">
        <v>0</v>
      </c>
    </row>
    <row r="5" ht="19" customHeight="1">
      <c r="H5" s="6" t="s">
        <v>1</v>
      </c>
      <c r="M5" s="4"/>
      <c r="P5" s="7" t="s">
        <v>2</v>
      </c>
    </row>
    <row r="6" ht="13.85">
      <c r="M6" s="4"/>
      <c r="P6" s="5" t="s">
        <v>3</v>
      </c>
    </row>
    <row r="7" ht="13.85">
      <c r="P7" s="3" t="s">
        <v>4</v>
      </c>
    </row>
    <row r="8" ht="11"/>
    <row r="9" ht="21" customHeight="1">
      <c r="A9" s="8" t="s">
        <v>5</v>
      </c>
      <c r="B9" s="9"/>
      <c r="C9" s="10" t="s">
        <v>6</v>
      </c>
      <c r="D9" s="11"/>
      <c r="E9" s="12"/>
      <c r="F9" s="13"/>
      <c r="G9" s="14" t="s">
        <v>7</v>
      </c>
      <c r="H9" s="9"/>
      <c r="I9" s="15"/>
      <c r="J9" s="16"/>
      <c r="K9" s="16"/>
      <c r="L9" s="16"/>
      <c r="M9" s="16"/>
      <c r="N9" s="17"/>
      <c r="O9" s="18"/>
      <c r="P9" s="19"/>
    </row>
    <row r="10" ht="21" customHeight="1">
      <c r="A10" s="20" t="s">
        <v>8</v>
      </c>
      <c r="B10" s="21"/>
      <c r="C10" s="22"/>
      <c r="D10" s="23"/>
      <c r="E10" s="24"/>
      <c r="F10" s="25"/>
      <c r="G10" s="26" t="s">
        <v>9</v>
      </c>
      <c r="H10" s="21"/>
      <c r="I10" s="27"/>
      <c r="J10" s="28"/>
      <c r="K10" s="28"/>
      <c r="L10" s="28"/>
      <c r="M10" s="28"/>
      <c r="N10" s="29"/>
      <c r="O10" s="30"/>
      <c r="P10" s="31"/>
      <c r="Q10" s="32"/>
      <c r="R10" s="33"/>
      <c r="S10" s="33"/>
      <c r="T10" s="33"/>
    </row>
    <row r="11" ht="21" customHeight="1">
      <c r="A11" s="20" t="s">
        <v>10</v>
      </c>
      <c r="B11" s="34"/>
      <c r="C11" s="10" t="s">
        <v>6</v>
      </c>
      <c r="D11" s="11"/>
      <c r="E11" s="12"/>
      <c r="F11" s="13"/>
      <c r="G11" s="35"/>
      <c r="H11" s="34"/>
      <c r="I11" s="36"/>
      <c r="J11" s="37"/>
      <c r="K11" s="37"/>
      <c r="L11" s="37"/>
      <c r="M11" s="37"/>
      <c r="N11" s="38"/>
      <c r="O11" s="39"/>
      <c r="P11" s="31"/>
      <c r="Q11" s="32"/>
      <c r="R11" s="33"/>
      <c r="S11" s="33"/>
      <c r="T11" s="33"/>
    </row>
    <row r="12" ht="47" customHeight="1">
      <c r="A12" s="40" t="s">
        <v>11</v>
      </c>
      <c r="B12" s="41" t="s">
        <v>12</v>
      </c>
      <c r="C12" s="42" t="s">
        <v>13</v>
      </c>
      <c r="D12" s="41" t="s">
        <v>14</v>
      </c>
      <c r="E12" s="41" t="s">
        <v>15</v>
      </c>
      <c r="F12" s="41" t="s">
        <v>16</v>
      </c>
      <c r="G12" s="41" t="s">
        <v>17</v>
      </c>
      <c r="H12" s="41" t="s">
        <v>18</v>
      </c>
      <c r="I12" s="41" t="s">
        <v>19</v>
      </c>
      <c r="J12" s="41" t="s">
        <v>20</v>
      </c>
      <c r="K12" s="41" t="s">
        <v>21</v>
      </c>
      <c r="L12" s="41" t="s">
        <v>22</v>
      </c>
      <c r="M12" s="42" t="s">
        <v>23</v>
      </c>
      <c r="N12" s="41" t="s">
        <v>24</v>
      </c>
      <c r="O12" s="41" t="s">
        <v>25</v>
      </c>
      <c r="P12" s="43" t="s">
        <v>26</v>
      </c>
      <c r="Q12" s="44"/>
      <c r="R12" s="45"/>
      <c r="S12" s="46"/>
      <c r="T12" s="46"/>
    </row>
    <row r="13" s="1" customFormat="1" ht="15" customHeight="1">
      <c r="A13" s="47">
        <v>1</v>
      </c>
      <c r="B13" s="48" t="s">
        <v>27</v>
      </c>
      <c r="C13" s="49"/>
      <c r="D13" s="49" t="s">
        <v>28</v>
      </c>
      <c r="E13" s="50">
        <v>600</v>
      </c>
      <c r="F13" s="50">
        <v>396</v>
      </c>
      <c r="G13" s="50">
        <v>2</v>
      </c>
      <c r="H13" s="51" t="s">
        <v>29</v>
      </c>
      <c r="I13" s="51" t="s">
        <v>30</v>
      </c>
      <c r="J13" s="51" t="s">
        <v>31</v>
      </c>
      <c r="K13" s="51" t="s">
        <v>32</v>
      </c>
      <c r="L13" s="52" t="s">
        <v>33</v>
      </c>
      <c r="M13" s="53">
        <f>E13*F13/1000000*G13</f>
        <v>0.47520000000000001</v>
      </c>
      <c r="N13" s="54"/>
      <c r="O13" s="54">
        <v>1</v>
      </c>
      <c r="P13" s="55">
        <f>M13*N13</f>
        <v>0</v>
      </c>
      <c r="Q13" s="56"/>
      <c r="R13" s="46"/>
      <c r="S13" s="46"/>
      <c r="T13" s="46"/>
    </row>
    <row r="14" s="1" customFormat="1" ht="15" customHeight="1">
      <c r="A14" s="47">
        <v>2</v>
      </c>
      <c r="B14" s="57"/>
      <c r="C14" s="58"/>
      <c r="D14" s="58"/>
      <c r="E14" s="59"/>
      <c r="F14" s="59"/>
      <c r="G14" s="59"/>
      <c r="H14" s="60"/>
      <c r="I14" s="60"/>
      <c r="J14" s="60"/>
      <c r="K14" s="61"/>
      <c r="L14" s="62"/>
      <c r="M14" s="63"/>
      <c r="N14" s="64"/>
      <c r="O14" s="64"/>
      <c r="P14" s="65"/>
      <c r="Q14" s="56"/>
      <c r="R14" s="46"/>
      <c r="S14" s="46"/>
      <c r="T14" s="46"/>
    </row>
    <row r="15" s="1" customFormat="1" ht="15" customHeight="1">
      <c r="A15" s="47"/>
      <c r="B15" s="57"/>
      <c r="C15" s="58"/>
      <c r="D15" s="58"/>
      <c r="E15" s="59"/>
      <c r="F15" s="59"/>
      <c r="G15" s="59"/>
      <c r="H15" s="60"/>
      <c r="I15" s="60"/>
      <c r="J15" s="60"/>
      <c r="K15" s="61"/>
      <c r="L15" s="62"/>
      <c r="M15" s="63"/>
      <c r="N15" s="64"/>
      <c r="O15" s="64"/>
      <c r="P15" s="65"/>
      <c r="Q15" s="56"/>
      <c r="R15" s="46"/>
      <c r="S15" s="46"/>
      <c r="T15" s="46"/>
    </row>
    <row r="16" ht="15" customHeight="1">
      <c r="A16" s="66" t="s">
        <v>34</v>
      </c>
      <c r="B16" s="67"/>
      <c r="C16" s="67"/>
      <c r="D16" s="67"/>
      <c r="E16" s="67"/>
      <c r="F16" s="67"/>
      <c r="G16" s="68">
        <f>SUM(G13:G14)</f>
        <v>2</v>
      </c>
      <c r="H16" s="69" t="s">
        <v>34</v>
      </c>
      <c r="I16" s="70"/>
      <c r="J16" s="70"/>
      <c r="K16" s="70"/>
      <c r="L16" s="70"/>
      <c r="M16" s="71">
        <f>SUM(M13:M14)</f>
        <v>0.47520000000000001</v>
      </c>
      <c r="N16" s="72"/>
      <c r="O16" s="72"/>
      <c r="P16" s="73">
        <f>SUM(P13:P14)</f>
        <v>0</v>
      </c>
      <c r="Q16" s="56"/>
      <c r="R16" s="1"/>
      <c r="S16" s="1"/>
      <c r="T16" s="1"/>
    </row>
    <row r="17" s="1" customFormat="1" ht="15" customHeight="1">
      <c r="A17" s="74" t="s">
        <v>35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56"/>
    </row>
    <row r="18" ht="15" customHeight="1">
      <c r="A18" s="76" t="s">
        <v>11</v>
      </c>
      <c r="B18" s="77" t="s">
        <v>36</v>
      </c>
      <c r="C18" s="78" t="s">
        <v>13</v>
      </c>
      <c r="D18" s="79"/>
      <c r="E18" s="79"/>
      <c r="F18" s="80"/>
      <c r="G18" s="81" t="s">
        <v>17</v>
      </c>
      <c r="H18" s="82" t="s">
        <v>37</v>
      </c>
      <c r="I18" s="82" t="s">
        <v>26</v>
      </c>
      <c r="J18" s="83"/>
      <c r="Q18" s="56"/>
      <c r="R18" s="1"/>
      <c r="S18" s="1"/>
      <c r="T18" s="1"/>
    </row>
    <row r="19" ht="15" customHeight="1">
      <c r="A19" s="84">
        <v>1</v>
      </c>
      <c r="B19" s="85" t="s">
        <v>38</v>
      </c>
      <c r="C19" s="86" t="s">
        <v>39</v>
      </c>
      <c r="D19" s="86"/>
      <c r="E19" s="86"/>
      <c r="F19" s="86"/>
      <c r="G19" s="87">
        <v>1</v>
      </c>
      <c r="H19" s="88">
        <v>0</v>
      </c>
      <c r="I19" s="89">
        <f t="shared" ref="I19:I20" si="0">H19*G19</f>
        <v>0</v>
      </c>
      <c r="J19" s="90"/>
      <c r="L19" s="91"/>
      <c r="Q19" s="56"/>
      <c r="R19" s="1"/>
      <c r="S19" s="1"/>
      <c r="T19" s="1"/>
    </row>
    <row r="20" ht="15" customHeight="1">
      <c r="A20" s="84">
        <v>2</v>
      </c>
      <c r="B20" s="85" t="s">
        <v>40</v>
      </c>
      <c r="C20" s="92"/>
      <c r="D20" s="93"/>
      <c r="E20" s="93"/>
      <c r="F20" s="94"/>
      <c r="G20" s="87">
        <v>0</v>
      </c>
      <c r="H20" s="88">
        <v>50</v>
      </c>
      <c r="I20" s="89">
        <f t="shared" si="0"/>
        <v>0</v>
      </c>
      <c r="J20" s="90"/>
      <c r="Q20" s="56"/>
      <c r="R20" s="1"/>
      <c r="S20" s="1"/>
      <c r="T20" s="1"/>
    </row>
    <row r="21" ht="15" customHeight="1">
      <c r="A21" s="95" t="s">
        <v>34</v>
      </c>
      <c r="B21" s="95"/>
      <c r="C21" s="95"/>
      <c r="D21" s="95"/>
      <c r="E21" s="95"/>
      <c r="F21" s="95"/>
      <c r="G21" s="95"/>
      <c r="H21" s="95"/>
      <c r="I21" s="96">
        <f>SUM(I19:I20)</f>
        <v>0</v>
      </c>
      <c r="J21" s="90"/>
      <c r="M21" s="97"/>
      <c r="N21" s="98" t="s">
        <v>41</v>
      </c>
      <c r="O21" s="99">
        <f>P16+I21</f>
        <v>0</v>
      </c>
      <c r="P21" s="100"/>
      <c r="Q21" s="101"/>
      <c r="R21" s="102"/>
      <c r="S21" s="102"/>
      <c r="T21" s="1"/>
    </row>
    <row r="22" ht="15" customHeight="1">
      <c r="A22" s="67"/>
      <c r="B22" s="67"/>
      <c r="C22" s="67"/>
      <c r="D22" s="67"/>
      <c r="E22" s="67"/>
      <c r="F22" s="67"/>
      <c r="G22" s="67"/>
      <c r="H22" s="67"/>
      <c r="I22" s="90"/>
      <c r="J22" s="90"/>
      <c r="K22" s="1"/>
      <c r="L22" s="1"/>
      <c r="M22" s="97"/>
      <c r="N22" s="98"/>
      <c r="O22" s="103"/>
      <c r="P22" s="103"/>
      <c r="Q22" s="101"/>
      <c r="R22" s="102"/>
      <c r="S22" s="102"/>
      <c r="T22" s="1"/>
    </row>
    <row r="23" ht="15" customHeight="1">
      <c r="A23" s="67"/>
      <c r="B23" s="104" t="s">
        <v>42</v>
      </c>
      <c r="C23" s="105" t="s">
        <v>43</v>
      </c>
      <c r="D23" s="67"/>
      <c r="E23" s="67"/>
      <c r="F23" s="67"/>
      <c r="G23" s="67"/>
      <c r="H23" s="67"/>
      <c r="I23" s="90"/>
      <c r="J23" s="90"/>
      <c r="K23" s="106"/>
      <c r="L23" s="1"/>
      <c r="M23" s="97"/>
      <c r="N23" s="98"/>
      <c r="O23" s="103"/>
      <c r="P23" s="103"/>
      <c r="Q23" s="101"/>
      <c r="R23" s="102"/>
      <c r="S23" s="102"/>
      <c r="T23" s="1"/>
    </row>
    <row r="24" ht="9" customHeight="1">
      <c r="I24" s="1"/>
      <c r="J24" s="1"/>
      <c r="L24" s="97"/>
      <c r="M24" s="97"/>
      <c r="N24" s="107"/>
      <c r="O24" s="107"/>
      <c r="P24" s="107"/>
      <c r="Q24" s="1"/>
      <c r="R24" s="1"/>
      <c r="S24" s="1"/>
      <c r="T24" s="1"/>
    </row>
    <row r="25">
      <c r="L25" s="1"/>
      <c r="M25" s="1"/>
      <c r="N25" s="1"/>
      <c r="O25" s="1"/>
      <c r="P25" s="1"/>
    </row>
    <row r="26">
      <c r="L26" s="1"/>
      <c r="M26" s="1"/>
      <c r="N26" s="1"/>
      <c r="O26" s="1"/>
      <c r="P26" s="1"/>
    </row>
    <row r="27" ht="16.5">
      <c r="A27" s="108"/>
      <c r="B27" s="109"/>
      <c r="C27" s="109"/>
      <c r="D27" s="109"/>
      <c r="E27" s="109"/>
      <c r="F27" s="109"/>
      <c r="G27" s="110"/>
      <c r="H27" s="110"/>
      <c r="I27" s="110"/>
      <c r="J27" s="110"/>
      <c r="L27" s="1"/>
      <c r="M27" s="1"/>
      <c r="N27" s="1"/>
      <c r="O27" s="1"/>
      <c r="P27" s="111"/>
    </row>
  </sheetData>
  <sheetProtection autoFilter="1" deleteColumns="1" deleteRows="1" formatCells="0" formatColumns="0" formatRows="0" insertColumns="0" insertHyperlinks="1" insertRows="0" pivotTables="1" selectLockedCells="0" sheet="0" sort="1"/>
  <mergeCells count="21">
    <mergeCell ref="A9:B9"/>
    <mergeCell ref="C9:F9"/>
    <mergeCell ref="G9:H9"/>
    <mergeCell ref="I9:N9"/>
    <mergeCell ref="P9:P11"/>
    <mergeCell ref="A10:B10"/>
    <mergeCell ref="C10:F10"/>
    <mergeCell ref="G10:H10"/>
    <mergeCell ref="I10:N10"/>
    <mergeCell ref="A11:B11"/>
    <mergeCell ref="C11:F11"/>
    <mergeCell ref="G11:H11"/>
    <mergeCell ref="I11:N11"/>
    <mergeCell ref="A16:F16"/>
    <mergeCell ref="H16:L16"/>
    <mergeCell ref="A17:P17"/>
    <mergeCell ref="C18:F18"/>
    <mergeCell ref="C19:F19"/>
    <mergeCell ref="C20:F20"/>
    <mergeCell ref="A21:H21"/>
    <mergeCell ref="O21:P21"/>
  </mergeCells>
  <hyperlinks>
    <hyperlink r:id="rId1" ref="P5"/>
  </hyperlinks>
  <printOptions headings="0" gridLines="0"/>
  <pageMargins left="0.39370078740157477" right="0.39370078740157477" top="0.39370078740157477" bottom="0.39370078740157477" header="0.27559055118110237" footer="0.51181102362204722"/>
  <pageSetup paperSize="9" scale="70" firstPageNumber="4294967295" fitToWidth="1" fitToHeight="2" pageOrder="downThenOver" orientation="landscape" usePrinterDefaults="1" blackAndWhite="0" draft="0" cellComments="none" useFirstPageNumber="0" errors="displayed" horizontalDpi="300" verticalDpi="300" copies="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Company>Pan-Invest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Masnev</dc:creator>
  <cp:lastModifiedBy>григорий щербаков</cp:lastModifiedBy>
  <cp:revision>1</cp:revision>
  <dcterms:created xsi:type="dcterms:W3CDTF">2005-06-15T11:50:00Z</dcterms:created>
  <dcterms:modified xsi:type="dcterms:W3CDTF">2022-05-18T06:56:06Z</dcterms:modified>
</cp:coreProperties>
</file>